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wilson\Desktop\"/>
    </mc:Choice>
  </mc:AlternateContent>
  <bookViews>
    <workbookView xWindow="0" yWindow="0" windowWidth="28800" windowHeight="12300"/>
  </bookViews>
  <sheets>
    <sheet name="Web summary" sheetId="1" r:id="rId1"/>
  </sheets>
  <definedNames>
    <definedName name="_Order1" hidden="1">255</definedName>
    <definedName name="_Order2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D39" i="1"/>
  <c r="C39" i="1"/>
  <c r="E39" i="1" s="1"/>
  <c r="E38" i="1"/>
  <c r="K38" i="1" s="1"/>
  <c r="E37" i="1"/>
  <c r="K37" i="1" s="1"/>
  <c r="E36" i="1"/>
  <c r="K36" i="1" s="1"/>
  <c r="E35" i="1"/>
  <c r="K35" i="1" s="1"/>
  <c r="E34" i="1"/>
  <c r="K34" i="1" s="1"/>
  <c r="E33" i="1"/>
  <c r="K33" i="1" s="1"/>
  <c r="E32" i="1"/>
  <c r="K32" i="1" s="1"/>
  <c r="E31" i="1"/>
  <c r="K31" i="1" s="1"/>
  <c r="E30" i="1"/>
  <c r="K30" i="1" s="1"/>
  <c r="E29" i="1"/>
  <c r="K29" i="1" s="1"/>
  <c r="E28" i="1"/>
  <c r="K28" i="1" s="1"/>
  <c r="E27" i="1"/>
  <c r="K27" i="1" s="1"/>
  <c r="E26" i="1"/>
  <c r="K26" i="1" s="1"/>
  <c r="E25" i="1"/>
  <c r="K25" i="1" s="1"/>
  <c r="E24" i="1"/>
  <c r="K24" i="1" s="1"/>
  <c r="E23" i="1"/>
  <c r="K23" i="1" s="1"/>
  <c r="E22" i="1"/>
  <c r="K22" i="1" s="1"/>
  <c r="E21" i="1"/>
  <c r="K21" i="1" s="1"/>
  <c r="E20" i="1"/>
  <c r="K20" i="1" s="1"/>
  <c r="E19" i="1"/>
  <c r="K19" i="1" s="1"/>
  <c r="E18" i="1"/>
  <c r="K18" i="1" s="1"/>
  <c r="E17" i="1"/>
  <c r="K17" i="1" s="1"/>
  <c r="E16" i="1"/>
  <c r="K16" i="1" s="1"/>
  <c r="E15" i="1"/>
  <c r="K15" i="1" s="1"/>
  <c r="E14" i="1"/>
  <c r="K14" i="1" s="1"/>
  <c r="E13" i="1"/>
  <c r="K13" i="1" s="1"/>
  <c r="E12" i="1"/>
  <c r="K12" i="1" s="1"/>
  <c r="E11" i="1"/>
  <c r="K11" i="1" s="1"/>
  <c r="E10" i="1"/>
  <c r="K10" i="1" s="1"/>
  <c r="E9" i="1"/>
  <c r="K9" i="1" s="1"/>
  <c r="E8" i="1"/>
  <c r="K8" i="1" s="1"/>
  <c r="E7" i="1"/>
  <c r="K7" i="1" s="1"/>
  <c r="E6" i="1"/>
  <c r="K6" i="1" s="1"/>
  <c r="E5" i="1"/>
  <c r="K5" i="1" s="1"/>
  <c r="E4" i="1"/>
  <c r="K4" i="1" s="1"/>
  <c r="K39" i="1" l="1"/>
</calcChain>
</file>

<file path=xl/sharedStrings.xml><?xml version="1.0" encoding="utf-8"?>
<sst xmlns="http://schemas.openxmlformats.org/spreadsheetml/2006/main" count="88" uniqueCount="69">
  <si>
    <t>Summary of Members Allowances  -  Paid in 2020-21</t>
  </si>
  <si>
    <t>Initials</t>
  </si>
  <si>
    <t>Surname</t>
  </si>
  <si>
    <t>Basic Allowance</t>
  </si>
  <si>
    <t>Extra Responsibility</t>
  </si>
  <si>
    <t>Total</t>
  </si>
  <si>
    <t>Travel</t>
  </si>
  <si>
    <t>Subsistence</t>
  </si>
  <si>
    <t>Broadband</t>
  </si>
  <si>
    <t>Telephone Rentals &amp; Calls</t>
  </si>
  <si>
    <t>TOTAL</t>
  </si>
  <si>
    <t>£</t>
  </si>
  <si>
    <t>A</t>
  </si>
  <si>
    <t>BURNS</t>
  </si>
  <si>
    <t xml:space="preserve"> F  </t>
  </si>
  <si>
    <t>CASSIDY</t>
  </si>
  <si>
    <t>K R</t>
  </si>
  <si>
    <t>HAMILTON</t>
  </si>
  <si>
    <t>JOHNSON</t>
  </si>
  <si>
    <t>A J</t>
  </si>
  <si>
    <t>PEMBERTON</t>
  </si>
  <si>
    <t>H L</t>
  </si>
  <si>
    <t>PRESTON</t>
  </si>
  <si>
    <t>D M</t>
  </si>
  <si>
    <t>SEWARD</t>
  </si>
  <si>
    <t>A G</t>
  </si>
  <si>
    <t>HUSBAND</t>
  </si>
  <si>
    <t>WALL</t>
  </si>
  <si>
    <t>W A</t>
  </si>
  <si>
    <t>McCLURE</t>
  </si>
  <si>
    <t>T A</t>
  </si>
  <si>
    <t>BIGGINS</t>
  </si>
  <si>
    <t>W E</t>
  </si>
  <si>
    <t>MADDOX</t>
  </si>
  <si>
    <t>C</t>
  </si>
  <si>
    <t>THOMSON</t>
  </si>
  <si>
    <t>D</t>
  </si>
  <si>
    <t>PIDDUCK</t>
  </si>
  <si>
    <t>M A</t>
  </si>
  <si>
    <t>BARLOW</t>
  </si>
  <si>
    <t>CALLISTER</t>
  </si>
  <si>
    <t>W</t>
  </si>
  <si>
    <t>McEWAN</t>
  </si>
  <si>
    <t>GAWNE</t>
  </si>
  <si>
    <t>BROOK</t>
  </si>
  <si>
    <t xml:space="preserve">M </t>
  </si>
  <si>
    <t>McCLEAVEY</t>
  </si>
  <si>
    <t>S</t>
  </si>
  <si>
    <t>BLEZARD</t>
  </si>
  <si>
    <t>L</t>
  </si>
  <si>
    <t>ROBERTS</t>
  </si>
  <si>
    <t>T</t>
  </si>
  <si>
    <t>ASSOUAD</t>
  </si>
  <si>
    <t>M</t>
  </si>
  <si>
    <t>BURLEY</t>
  </si>
  <si>
    <t xml:space="preserve">H </t>
  </si>
  <si>
    <t>EDWARDS</t>
  </si>
  <si>
    <t>HALL</t>
  </si>
  <si>
    <t>B</t>
  </si>
  <si>
    <t>MORGAN</t>
  </si>
  <si>
    <t>NOTT</t>
  </si>
  <si>
    <t>I</t>
  </si>
  <si>
    <t>MOONEY</t>
  </si>
  <si>
    <t>R</t>
  </si>
  <si>
    <t>WORTHINGTON</t>
  </si>
  <si>
    <t>SHIRLEY</t>
  </si>
  <si>
    <t>RONSON</t>
  </si>
  <si>
    <t xml:space="preserve">S </t>
  </si>
  <si>
    <t>ROBSON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</si>
</sst>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0000"/>
    <numFmt numFmtId="166" formatCode="&quot;£&quot;#,##0.00"/>
    <numFmt numFmtId="167" formatCode="#,##0.00_ ;\-#,##0.00\ "/>
  </numFmts>
  <fonts count="8" x14ac:knownFonts="1">
    <font>
      <sz val="10"/>
      <name val="Helv"/>
    </font>
    <font>
      <sz val="10"/>
      <name val="Helv"/>
    </font>
    <font>
      <b/>
      <sz val="14"/>
      <name val="Helv"/>
    </font>
    <font>
      <b/>
      <sz val="10"/>
      <name val="Helv"/>
    </font>
    <font>
      <b/>
      <u/>
      <sz val="10"/>
      <name val="Helv"/>
    </font>
    <font>
      <u/>
      <sz val="10"/>
      <name val="Helv"/>
    </font>
    <font>
      <sz val="10"/>
      <name val="Arial"/>
      <family val="2"/>
    </font>
    <font>
      <b/>
      <i/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164" fontId="0" fillId="0" borderId="0"/>
    <xf numFmtId="43" fontId="6" fillId="0" borderId="0" applyFont="0" applyFill="0" applyBorder="0" applyAlignment="0" applyProtection="0"/>
    <xf numFmtId="0" fontId="1" fillId="0" borderId="0"/>
  </cellStyleXfs>
  <cellXfs count="54">
    <xf numFmtId="164" fontId="0" fillId="0" borderId="0" xfId="0"/>
    <xf numFmtId="39" fontId="1" fillId="0" borderId="0" xfId="2" applyNumberFormat="1" applyProtection="1"/>
    <xf numFmtId="39" fontId="2" fillId="0" borderId="0" xfId="0" applyNumberFormat="1" applyFont="1" applyAlignment="1" applyProtection="1">
      <alignment horizontal="left"/>
    </xf>
    <xf numFmtId="164" fontId="0" fillId="0" borderId="0" xfId="0" applyBorder="1"/>
    <xf numFmtId="164" fontId="3" fillId="0" borderId="0" xfId="0" applyFont="1"/>
    <xf numFmtId="164" fontId="0" fillId="0" borderId="0" xfId="0" applyFill="1"/>
    <xf numFmtId="165" fontId="4" fillId="0" borderId="1" xfId="0" applyNumberFormat="1" applyFont="1" applyBorder="1" applyAlignment="1" applyProtection="1">
      <alignment horizontal="center" wrapText="1"/>
    </xf>
    <xf numFmtId="0" fontId="4" fillId="0" borderId="1" xfId="0" applyNumberFormat="1" applyFont="1" applyBorder="1" applyAlignment="1" applyProtection="1">
      <alignment horizontal="center" wrapText="1"/>
    </xf>
    <xf numFmtId="39" fontId="4" fillId="0" borderId="2" xfId="0" applyNumberFormat="1" applyFont="1" applyBorder="1" applyAlignment="1" applyProtection="1">
      <alignment horizontal="center" vertical="center" wrapText="1"/>
    </xf>
    <xf numFmtId="39" fontId="4" fillId="0" borderId="2" xfId="0" applyNumberFormat="1" applyFont="1" applyFill="1" applyBorder="1" applyAlignment="1" applyProtection="1">
      <alignment horizontal="center" vertical="center" wrapText="1"/>
    </xf>
    <xf numFmtId="39" fontId="3" fillId="0" borderId="0" xfId="0" applyNumberFormat="1" applyFont="1" applyFill="1" applyBorder="1" applyAlignment="1" applyProtection="1">
      <alignment horizont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39" fontId="0" fillId="0" borderId="3" xfId="0" applyNumberFormat="1" applyBorder="1" applyProtection="1"/>
    <xf numFmtId="39" fontId="0" fillId="0" borderId="4" xfId="0" applyNumberFormat="1" applyBorder="1" applyProtection="1"/>
    <xf numFmtId="39" fontId="5" fillId="0" borderId="5" xfId="0" quotePrefix="1" applyNumberFormat="1" applyFont="1" applyBorder="1" applyAlignment="1" applyProtection="1">
      <alignment horizontal="center"/>
    </xf>
    <xf numFmtId="164" fontId="5" fillId="0" borderId="5" xfId="0" applyFont="1" applyBorder="1" applyAlignment="1">
      <alignment horizontal="center"/>
    </xf>
    <xf numFmtId="39" fontId="0" fillId="0" borderId="0" xfId="0" applyNumberFormat="1" applyFill="1" applyBorder="1" applyProtection="1"/>
    <xf numFmtId="39" fontId="5" fillId="0" borderId="5" xfId="2" quotePrefix="1" applyNumberFormat="1" applyFont="1" applyBorder="1" applyAlignment="1" applyProtection="1">
      <alignment horizontal="center"/>
    </xf>
    <xf numFmtId="164" fontId="5" fillId="0" borderId="5" xfId="0" quotePrefix="1" applyFont="1" applyBorder="1" applyAlignment="1">
      <alignment horizontal="center"/>
    </xf>
    <xf numFmtId="164" fontId="5" fillId="0" borderId="5" xfId="0" quotePrefix="1" applyFont="1" applyFill="1" applyBorder="1" applyAlignment="1">
      <alignment horizontal="center"/>
    </xf>
    <xf numFmtId="164" fontId="0" fillId="0" borderId="5" xfId="0" applyBorder="1"/>
    <xf numFmtId="39" fontId="3" fillId="0" borderId="6" xfId="0" quotePrefix="1" applyNumberFormat="1" applyFont="1" applyFill="1" applyBorder="1" applyAlignment="1" applyProtection="1">
      <alignment horizontal="left"/>
    </xf>
    <xf numFmtId="43" fontId="1" fillId="0" borderId="5" xfId="1" applyFont="1" applyFill="1" applyBorder="1"/>
    <xf numFmtId="39" fontId="0" fillId="0" borderId="5" xfId="0" applyNumberFormat="1" applyFill="1" applyBorder="1"/>
    <xf numFmtId="39" fontId="3" fillId="0" borderId="6" xfId="0" applyNumberFormat="1" applyFont="1" applyFill="1" applyBorder="1" applyAlignment="1" applyProtection="1">
      <alignment horizontal="left"/>
    </xf>
    <xf numFmtId="43" fontId="1" fillId="0" borderId="5" xfId="1" applyFont="1" applyFill="1" applyBorder="1" applyAlignment="1">
      <alignment horizontal="right"/>
    </xf>
    <xf numFmtId="0" fontId="3" fillId="0" borderId="6" xfId="0" applyNumberFormat="1" applyFont="1" applyFill="1" applyBorder="1" applyAlignment="1" applyProtection="1">
      <alignment horizontal="left"/>
    </xf>
    <xf numFmtId="39" fontId="7" fillId="0" borderId="7" xfId="0" applyNumberFormat="1" applyFont="1" applyFill="1" applyBorder="1" applyAlignment="1" applyProtection="1">
      <alignment horizontal="left"/>
    </xf>
    <xf numFmtId="43" fontId="3" fillId="0" borderId="8" xfId="1" applyFont="1" applyFill="1" applyBorder="1"/>
    <xf numFmtId="39" fontId="3" fillId="0" borderId="8" xfId="0" applyNumberFormat="1" applyFont="1" applyFill="1" applyBorder="1"/>
    <xf numFmtId="39" fontId="7" fillId="0" borderId="0" xfId="0" applyNumberFormat="1" applyFont="1" applyFill="1" applyBorder="1" applyAlignment="1" applyProtection="1">
      <alignment horizontal="left"/>
    </xf>
    <xf numFmtId="43" fontId="0" fillId="0" borderId="0" xfId="1" applyFont="1" applyFill="1" applyBorder="1"/>
    <xf numFmtId="43" fontId="0" fillId="0" borderId="0" xfId="1" quotePrefix="1" applyFont="1" applyFill="1" applyBorder="1"/>
    <xf numFmtId="43" fontId="1" fillId="0" borderId="0" xfId="1" applyFont="1" applyFill="1" applyBorder="1"/>
    <xf numFmtId="166" fontId="0" fillId="0" borderId="0" xfId="0" quotePrefix="1" applyNumberFormat="1" applyFill="1" applyAlignment="1">
      <alignment horizontal="center"/>
    </xf>
    <xf numFmtId="43" fontId="0" fillId="0" borderId="0" xfId="1" quotePrefix="1" applyFont="1" applyFill="1" applyAlignment="1">
      <alignment horizontal="center"/>
    </xf>
    <xf numFmtId="2" fontId="0" fillId="0" borderId="0" xfId="0" quotePrefix="1" applyNumberFormat="1" applyFill="1" applyBorder="1" applyAlignment="1">
      <alignment horizontal="left"/>
    </xf>
    <xf numFmtId="164" fontId="0" fillId="0" borderId="0" xfId="0" quotePrefix="1" applyFill="1" applyBorder="1" applyAlignment="1">
      <alignment horizontal="center"/>
    </xf>
    <xf numFmtId="166" fontId="0" fillId="0" borderId="0" xfId="0" quotePrefix="1" applyNumberFormat="1" applyFill="1" applyBorder="1" applyAlignment="1">
      <alignment horizontal="center"/>
    </xf>
    <xf numFmtId="164" fontId="0" fillId="0" borderId="0" xfId="0" quotePrefix="1" applyFill="1" applyBorder="1"/>
    <xf numFmtId="164" fontId="0" fillId="0" borderId="0" xfId="0" applyFill="1" applyBorder="1"/>
    <xf numFmtId="164" fontId="0" fillId="0" borderId="0" xfId="0" quotePrefix="1" applyFill="1"/>
    <xf numFmtId="2" fontId="0" fillId="0" borderId="0" xfId="0" quotePrefix="1" applyNumberFormat="1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quotePrefix="1" applyFill="1" applyBorder="1" applyAlignment="1">
      <alignment wrapText="1"/>
    </xf>
    <xf numFmtId="164" fontId="0" fillId="0" borderId="0" xfId="0" applyFont="1" applyFill="1" applyBorder="1" applyAlignment="1">
      <alignment horizontal="center"/>
    </xf>
    <xf numFmtId="167" fontId="0" fillId="0" borderId="0" xfId="1" quotePrefix="1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0" fillId="0" borderId="0" xfId="0" applyNumberFormat="1"/>
  </cellXfs>
  <cellStyles count="3">
    <cellStyle name="Comma" xfId="1" builtinId="3"/>
    <cellStyle name="Comma1 - Style1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topLeftCell="A12" workbookViewId="0">
      <pane xSplit="1" topLeftCell="B1" activePane="topRight" state="frozen"/>
      <selection pane="topRight" activeCell="J18" sqref="J18"/>
    </sheetView>
  </sheetViews>
  <sheetFormatPr defaultRowHeight="12.75" x14ac:dyDescent="0.2"/>
  <cols>
    <col min="1" max="1" width="11.42578125" style="53" customWidth="1"/>
    <col min="2" max="2" width="16.42578125" customWidth="1"/>
    <col min="3" max="4" width="16.28515625" customWidth="1"/>
    <col min="5" max="5" width="13.5703125" customWidth="1"/>
    <col min="6" max="6" width="8.42578125" customWidth="1"/>
    <col min="7" max="7" width="15.5703125" customWidth="1"/>
    <col min="8" max="8" width="15.5703125" style="5" customWidth="1"/>
    <col min="9" max="9" width="15.140625" customWidth="1"/>
    <col min="10" max="10" width="18.7109375" style="5" customWidth="1"/>
    <col min="11" max="11" width="12.140625" customWidth="1"/>
  </cols>
  <sheetData>
    <row r="1" spans="1:11" ht="20.25" thickBot="1" x14ac:dyDescent="0.4">
      <c r="A1" s="1"/>
      <c r="B1" s="1"/>
      <c r="C1" s="2" t="s">
        <v>0</v>
      </c>
      <c r="D1" s="1"/>
      <c r="E1" s="3"/>
      <c r="G1" s="4"/>
      <c r="H1"/>
      <c r="I1" s="5"/>
    </row>
    <row r="2" spans="1:11" s="15" customFormat="1" ht="25.5" x14ac:dyDescent="0.2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10"/>
      <c r="G2" s="8" t="s">
        <v>6</v>
      </c>
      <c r="H2" s="11" t="s">
        <v>7</v>
      </c>
      <c r="I2" s="12" t="s">
        <v>8</v>
      </c>
      <c r="J2" s="13" t="s">
        <v>9</v>
      </c>
      <c r="K2" s="14" t="s">
        <v>10</v>
      </c>
    </row>
    <row r="3" spans="1:11" ht="19.5" customHeight="1" x14ac:dyDescent="0.2">
      <c r="A3" s="16"/>
      <c r="B3" s="17"/>
      <c r="C3" s="18" t="s">
        <v>11</v>
      </c>
      <c r="D3" s="18" t="s">
        <v>11</v>
      </c>
      <c r="E3" s="19" t="s">
        <v>11</v>
      </c>
      <c r="F3" s="20"/>
      <c r="G3" s="21" t="s">
        <v>11</v>
      </c>
      <c r="H3" s="22" t="s">
        <v>11</v>
      </c>
      <c r="I3" s="23" t="s">
        <v>11</v>
      </c>
      <c r="J3" s="23" t="s">
        <v>11</v>
      </c>
      <c r="K3" s="24"/>
    </row>
    <row r="4" spans="1:11" s="5" customFormat="1" x14ac:dyDescent="0.2">
      <c r="A4" s="25" t="s">
        <v>12</v>
      </c>
      <c r="B4" s="25" t="s">
        <v>13</v>
      </c>
      <c r="C4" s="26">
        <v>2643.21</v>
      </c>
      <c r="D4" s="26">
        <v>1585.9</v>
      </c>
      <c r="E4" s="26">
        <f t="shared" ref="E4:E39" si="0">SUM(C4:D4)</f>
        <v>4229.1100000000006</v>
      </c>
      <c r="G4" s="26"/>
      <c r="H4" s="26"/>
      <c r="I4" s="26">
        <v>180</v>
      </c>
      <c r="J4" s="26"/>
      <c r="K4" s="27">
        <f t="shared" ref="K4:K38" si="1">SUM(E4:J4)</f>
        <v>4409.1100000000006</v>
      </c>
    </row>
    <row r="5" spans="1:11" s="5" customFormat="1" x14ac:dyDescent="0.2">
      <c r="A5" s="28" t="s">
        <v>14</v>
      </c>
      <c r="B5" s="28" t="s">
        <v>15</v>
      </c>
      <c r="C5" s="26">
        <v>2643.21</v>
      </c>
      <c r="D5" s="26">
        <v>528.6</v>
      </c>
      <c r="E5" s="26">
        <f t="shared" si="0"/>
        <v>3171.81</v>
      </c>
      <c r="G5" s="26"/>
      <c r="H5" s="26"/>
      <c r="I5" s="26">
        <v>240</v>
      </c>
      <c r="J5" s="26"/>
      <c r="K5" s="27">
        <f t="shared" si="1"/>
        <v>3411.81</v>
      </c>
    </row>
    <row r="6" spans="1:11" s="5" customFormat="1" x14ac:dyDescent="0.2">
      <c r="A6" s="25" t="s">
        <v>16</v>
      </c>
      <c r="B6" s="25" t="s">
        <v>17</v>
      </c>
      <c r="C6" s="26">
        <v>2643.21</v>
      </c>
      <c r="D6" s="26">
        <v>1585.9</v>
      </c>
      <c r="E6" s="26">
        <f t="shared" si="0"/>
        <v>4229.1100000000006</v>
      </c>
      <c r="G6" s="26"/>
      <c r="H6" s="26"/>
      <c r="I6" s="26"/>
      <c r="J6" s="26">
        <v>286</v>
      </c>
      <c r="K6" s="27">
        <f t="shared" si="1"/>
        <v>4515.1100000000006</v>
      </c>
    </row>
    <row r="7" spans="1:11" s="5" customFormat="1" x14ac:dyDescent="0.2">
      <c r="A7" s="25" t="s">
        <v>12</v>
      </c>
      <c r="B7" s="25" t="s">
        <v>18</v>
      </c>
      <c r="C7" s="26">
        <v>2643.21</v>
      </c>
      <c r="D7" s="26"/>
      <c r="E7" s="26">
        <f t="shared" si="0"/>
        <v>2643.21</v>
      </c>
      <c r="G7" s="26"/>
      <c r="H7" s="26"/>
      <c r="I7" s="26">
        <v>240</v>
      </c>
      <c r="J7" s="26"/>
      <c r="K7" s="27">
        <f t="shared" si="1"/>
        <v>2883.21</v>
      </c>
    </row>
    <row r="8" spans="1:11" s="5" customFormat="1" x14ac:dyDescent="0.2">
      <c r="A8" s="25" t="s">
        <v>19</v>
      </c>
      <c r="B8" s="25" t="s">
        <v>20</v>
      </c>
      <c r="C8" s="26">
        <v>2643.21</v>
      </c>
      <c r="D8" s="26"/>
      <c r="E8" s="26">
        <f t="shared" si="0"/>
        <v>2643.21</v>
      </c>
      <c r="G8" s="26"/>
      <c r="H8" s="26"/>
      <c r="I8" s="26">
        <v>233.76</v>
      </c>
      <c r="J8" s="26"/>
      <c r="K8" s="27">
        <f t="shared" si="1"/>
        <v>2876.9700000000003</v>
      </c>
    </row>
    <row r="9" spans="1:11" s="5" customFormat="1" x14ac:dyDescent="0.2">
      <c r="A9" s="25" t="s">
        <v>21</v>
      </c>
      <c r="B9" s="25" t="s">
        <v>22</v>
      </c>
      <c r="C9" s="26">
        <v>2643.21</v>
      </c>
      <c r="D9" s="26"/>
      <c r="E9" s="26">
        <f t="shared" si="0"/>
        <v>2643.21</v>
      </c>
      <c r="G9" s="26"/>
      <c r="H9" s="26"/>
      <c r="I9" s="26">
        <v>240</v>
      </c>
      <c r="J9" s="26"/>
      <c r="K9" s="27">
        <f t="shared" si="1"/>
        <v>2883.21</v>
      </c>
    </row>
    <row r="10" spans="1:11" s="5" customFormat="1" x14ac:dyDescent="0.2">
      <c r="A10" s="25" t="s">
        <v>23</v>
      </c>
      <c r="B10" s="25" t="s">
        <v>24</v>
      </c>
      <c r="C10" s="26">
        <v>2643.21</v>
      </c>
      <c r="D10" s="26">
        <v>528.6</v>
      </c>
      <c r="E10" s="26">
        <f t="shared" si="0"/>
        <v>3171.81</v>
      </c>
      <c r="G10" s="26"/>
      <c r="H10" s="26"/>
      <c r="I10" s="26">
        <v>240</v>
      </c>
      <c r="J10" s="26"/>
      <c r="K10" s="27">
        <f t="shared" si="1"/>
        <v>3411.81</v>
      </c>
    </row>
    <row r="11" spans="1:11" s="5" customFormat="1" x14ac:dyDescent="0.2">
      <c r="A11" s="28" t="s">
        <v>25</v>
      </c>
      <c r="B11" s="28" t="s">
        <v>26</v>
      </c>
      <c r="C11" s="26">
        <v>2643.21</v>
      </c>
      <c r="D11" s="26"/>
      <c r="E11" s="26">
        <f t="shared" si="0"/>
        <v>2643.21</v>
      </c>
      <c r="G11" s="26"/>
      <c r="H11" s="26"/>
      <c r="I11" s="26">
        <v>240</v>
      </c>
      <c r="J11" s="26">
        <v>661.42</v>
      </c>
      <c r="K11" s="27">
        <f t="shared" si="1"/>
        <v>3544.63</v>
      </c>
    </row>
    <row r="12" spans="1:11" s="5" customFormat="1" x14ac:dyDescent="0.2">
      <c r="A12" s="25" t="s">
        <v>21</v>
      </c>
      <c r="B12" s="25" t="s">
        <v>27</v>
      </c>
      <c r="C12" s="26">
        <v>2643.21</v>
      </c>
      <c r="D12" s="26"/>
      <c r="E12" s="26">
        <f t="shared" si="0"/>
        <v>2643.21</v>
      </c>
      <c r="G12" s="26"/>
      <c r="H12" s="26"/>
      <c r="I12" s="26"/>
      <c r="J12" s="26"/>
      <c r="K12" s="27">
        <f t="shared" si="1"/>
        <v>2643.21</v>
      </c>
    </row>
    <row r="13" spans="1:11" s="5" customFormat="1" x14ac:dyDescent="0.2">
      <c r="A13" s="25" t="s">
        <v>28</v>
      </c>
      <c r="B13" s="25" t="s">
        <v>29</v>
      </c>
      <c r="C13" s="26">
        <v>2643.21</v>
      </c>
      <c r="D13" s="26"/>
      <c r="E13" s="26">
        <f t="shared" si="0"/>
        <v>2643.21</v>
      </c>
      <c r="G13" s="26"/>
      <c r="H13" s="26"/>
      <c r="I13" s="26">
        <v>240</v>
      </c>
      <c r="J13" s="26"/>
      <c r="K13" s="27">
        <f t="shared" si="1"/>
        <v>2883.21</v>
      </c>
    </row>
    <row r="14" spans="1:11" s="5" customFormat="1" x14ac:dyDescent="0.2">
      <c r="A14" s="28" t="s">
        <v>30</v>
      </c>
      <c r="B14" s="28" t="s">
        <v>31</v>
      </c>
      <c r="C14" s="26">
        <v>2643.21</v>
      </c>
      <c r="D14" s="26"/>
      <c r="E14" s="26">
        <f t="shared" si="0"/>
        <v>2643.21</v>
      </c>
      <c r="G14" s="26"/>
      <c r="H14" s="26"/>
      <c r="I14" s="26">
        <v>240</v>
      </c>
      <c r="J14" s="26"/>
      <c r="K14" s="27">
        <f t="shared" si="1"/>
        <v>2883.21</v>
      </c>
    </row>
    <row r="15" spans="1:11" s="5" customFormat="1" x14ac:dyDescent="0.2">
      <c r="A15" s="25" t="s">
        <v>32</v>
      </c>
      <c r="B15" s="25" t="s">
        <v>33</v>
      </c>
      <c r="C15" s="26">
        <v>2643.21</v>
      </c>
      <c r="D15" s="26"/>
      <c r="E15" s="26">
        <f t="shared" si="0"/>
        <v>2643.21</v>
      </c>
      <c r="G15" s="26"/>
      <c r="H15" s="26"/>
      <c r="I15" s="26">
        <v>240</v>
      </c>
      <c r="J15" s="26"/>
      <c r="K15" s="27">
        <f t="shared" si="1"/>
        <v>2883.21</v>
      </c>
    </row>
    <row r="16" spans="1:11" s="5" customFormat="1" x14ac:dyDescent="0.2">
      <c r="A16" s="28" t="s">
        <v>34</v>
      </c>
      <c r="B16" s="28" t="s">
        <v>35</v>
      </c>
      <c r="C16" s="26">
        <v>2643.21</v>
      </c>
      <c r="D16" s="26">
        <v>964.34</v>
      </c>
      <c r="E16" s="26">
        <f t="shared" si="0"/>
        <v>3607.55</v>
      </c>
      <c r="G16" s="26"/>
      <c r="H16" s="26"/>
      <c r="I16" s="26">
        <v>240</v>
      </c>
      <c r="J16" s="26"/>
      <c r="K16" s="27">
        <f t="shared" si="1"/>
        <v>3847.55</v>
      </c>
    </row>
    <row r="17" spans="1:11" s="5" customFormat="1" x14ac:dyDescent="0.2">
      <c r="A17" s="28" t="s">
        <v>36</v>
      </c>
      <c r="B17" s="28" t="s">
        <v>37</v>
      </c>
      <c r="C17" s="26">
        <v>857.48</v>
      </c>
      <c r="D17" s="26"/>
      <c r="E17" s="26">
        <f t="shared" si="0"/>
        <v>857.48</v>
      </c>
      <c r="G17" s="26"/>
      <c r="H17" s="26"/>
      <c r="I17" s="26"/>
      <c r="J17" s="26">
        <v>135</v>
      </c>
      <c r="K17" s="27">
        <f t="shared" si="1"/>
        <v>992.48</v>
      </c>
    </row>
    <row r="18" spans="1:11" s="5" customFormat="1" x14ac:dyDescent="0.2">
      <c r="A18" s="25" t="s">
        <v>38</v>
      </c>
      <c r="B18" s="25" t="s">
        <v>35</v>
      </c>
      <c r="C18" s="26">
        <v>2643.21</v>
      </c>
      <c r="D18" s="29">
        <v>13215.93</v>
      </c>
      <c r="E18" s="26">
        <f t="shared" si="0"/>
        <v>15859.14</v>
      </c>
      <c r="G18" s="26"/>
      <c r="H18" s="26"/>
      <c r="I18" s="26">
        <v>240</v>
      </c>
      <c r="J18" s="26">
        <v>120</v>
      </c>
      <c r="K18" s="27">
        <f t="shared" si="1"/>
        <v>16219.14</v>
      </c>
    </row>
    <row r="19" spans="1:11" s="5" customFormat="1" x14ac:dyDescent="0.2">
      <c r="A19" s="28" t="s">
        <v>36</v>
      </c>
      <c r="B19" s="28" t="s">
        <v>39</v>
      </c>
      <c r="C19" s="26">
        <v>2643.21</v>
      </c>
      <c r="D19" s="26"/>
      <c r="E19" s="26">
        <f t="shared" si="0"/>
        <v>2643.21</v>
      </c>
      <c r="G19" s="26"/>
      <c r="H19" s="26"/>
      <c r="I19" s="26">
        <v>240</v>
      </c>
      <c r="J19" s="26"/>
      <c r="K19" s="27">
        <f t="shared" si="1"/>
        <v>2883.21</v>
      </c>
    </row>
    <row r="20" spans="1:11" s="5" customFormat="1" x14ac:dyDescent="0.2">
      <c r="A20" s="28" t="s">
        <v>12</v>
      </c>
      <c r="B20" s="28" t="s">
        <v>40</v>
      </c>
      <c r="C20" s="26">
        <v>2643.21</v>
      </c>
      <c r="D20" s="26">
        <v>2643.22</v>
      </c>
      <c r="E20" s="26">
        <f t="shared" si="0"/>
        <v>5286.43</v>
      </c>
      <c r="G20" s="26"/>
      <c r="H20" s="26"/>
      <c r="I20" s="26">
        <v>240</v>
      </c>
      <c r="J20" s="26"/>
      <c r="K20" s="27">
        <f t="shared" si="1"/>
        <v>5526.43</v>
      </c>
    </row>
    <row r="21" spans="1:11" s="5" customFormat="1" x14ac:dyDescent="0.2">
      <c r="A21" s="30" t="s">
        <v>41</v>
      </c>
      <c r="B21" s="30" t="s">
        <v>42</v>
      </c>
      <c r="C21" s="26">
        <v>2643.21</v>
      </c>
      <c r="D21" s="26"/>
      <c r="E21" s="26">
        <f t="shared" si="0"/>
        <v>2643.21</v>
      </c>
      <c r="G21" s="26"/>
      <c r="H21" s="26"/>
      <c r="I21" s="26"/>
      <c r="J21" s="26"/>
      <c r="K21" s="27">
        <f t="shared" si="1"/>
        <v>2643.21</v>
      </c>
    </row>
    <row r="22" spans="1:11" s="5" customFormat="1" x14ac:dyDescent="0.2">
      <c r="A22" s="30" t="s">
        <v>34</v>
      </c>
      <c r="B22" s="30" t="s">
        <v>43</v>
      </c>
      <c r="C22" s="26">
        <v>2643.21</v>
      </c>
      <c r="D22" s="26"/>
      <c r="E22" s="26">
        <f t="shared" si="0"/>
        <v>2643.21</v>
      </c>
      <c r="G22" s="26"/>
      <c r="H22" s="26"/>
      <c r="I22" s="26"/>
      <c r="J22" s="26"/>
      <c r="K22" s="27">
        <f t="shared" si="1"/>
        <v>2643.21</v>
      </c>
    </row>
    <row r="23" spans="1:11" s="5" customFormat="1" x14ac:dyDescent="0.2">
      <c r="A23" s="30" t="s">
        <v>36</v>
      </c>
      <c r="B23" s="30" t="s">
        <v>44</v>
      </c>
      <c r="C23" s="26">
        <v>2643.21</v>
      </c>
      <c r="D23" s="26">
        <v>2643.22</v>
      </c>
      <c r="E23" s="26">
        <f t="shared" si="0"/>
        <v>5286.43</v>
      </c>
      <c r="G23" s="26"/>
      <c r="H23" s="26"/>
      <c r="I23" s="26">
        <v>240</v>
      </c>
      <c r="J23" s="26"/>
      <c r="K23" s="27">
        <f t="shared" si="1"/>
        <v>5526.43</v>
      </c>
    </row>
    <row r="24" spans="1:11" s="5" customFormat="1" x14ac:dyDescent="0.2">
      <c r="A24" s="30" t="s">
        <v>45</v>
      </c>
      <c r="B24" s="30" t="s">
        <v>46</v>
      </c>
      <c r="C24" s="26">
        <v>2643.21</v>
      </c>
      <c r="D24" s="26">
        <v>1585.9</v>
      </c>
      <c r="E24" s="26">
        <f t="shared" si="0"/>
        <v>4229.1100000000006</v>
      </c>
      <c r="G24" s="26"/>
      <c r="H24" s="26"/>
      <c r="I24" s="26">
        <v>240</v>
      </c>
      <c r="J24" s="26"/>
      <c r="K24" s="27">
        <f t="shared" si="1"/>
        <v>4469.1100000000006</v>
      </c>
    </row>
    <row r="25" spans="1:11" s="5" customFormat="1" x14ac:dyDescent="0.2">
      <c r="A25" s="30" t="s">
        <v>47</v>
      </c>
      <c r="B25" s="30" t="s">
        <v>48</v>
      </c>
      <c r="C25" s="26">
        <v>2643.21</v>
      </c>
      <c r="D25" s="26"/>
      <c r="E25" s="26">
        <f t="shared" si="0"/>
        <v>2643.21</v>
      </c>
      <c r="G25" s="26"/>
      <c r="H25" s="26"/>
      <c r="I25" s="26">
        <v>240</v>
      </c>
      <c r="J25" s="26"/>
      <c r="K25" s="27">
        <f t="shared" si="1"/>
        <v>2883.21</v>
      </c>
    </row>
    <row r="26" spans="1:11" s="5" customFormat="1" x14ac:dyDescent="0.2">
      <c r="A26" s="30" t="s">
        <v>49</v>
      </c>
      <c r="B26" s="30" t="s">
        <v>50</v>
      </c>
      <c r="C26" s="26">
        <v>2643.21</v>
      </c>
      <c r="D26" s="26">
        <v>3964.69</v>
      </c>
      <c r="E26" s="26">
        <f t="shared" si="0"/>
        <v>6607.9</v>
      </c>
      <c r="G26" s="26"/>
      <c r="H26" s="26"/>
      <c r="I26" s="26"/>
      <c r="J26" s="26"/>
      <c r="K26" s="27">
        <f t="shared" si="1"/>
        <v>6607.9</v>
      </c>
    </row>
    <row r="27" spans="1:11" s="5" customFormat="1" x14ac:dyDescent="0.2">
      <c r="A27" s="30" t="s">
        <v>51</v>
      </c>
      <c r="B27" s="30" t="s">
        <v>52</v>
      </c>
      <c r="C27" s="26">
        <v>2643.21</v>
      </c>
      <c r="D27" s="26">
        <v>528.6</v>
      </c>
      <c r="E27" s="26">
        <f t="shared" si="0"/>
        <v>3171.81</v>
      </c>
      <c r="G27" s="26"/>
      <c r="H27" s="26"/>
      <c r="I27" s="26">
        <v>240</v>
      </c>
      <c r="J27" s="26"/>
      <c r="K27" s="27">
        <f t="shared" si="1"/>
        <v>3411.81</v>
      </c>
    </row>
    <row r="28" spans="1:11" s="5" customFormat="1" x14ac:dyDescent="0.2">
      <c r="A28" s="30" t="s">
        <v>53</v>
      </c>
      <c r="B28" s="30" t="s">
        <v>54</v>
      </c>
      <c r="C28" s="26">
        <v>2643.21</v>
      </c>
      <c r="D28" s="26"/>
      <c r="E28" s="26">
        <f t="shared" si="0"/>
        <v>2643.21</v>
      </c>
      <c r="G28" s="26"/>
      <c r="H28" s="26"/>
      <c r="I28" s="26">
        <v>240</v>
      </c>
      <c r="J28" s="26"/>
      <c r="K28" s="27">
        <f t="shared" si="1"/>
        <v>2883.21</v>
      </c>
    </row>
    <row r="29" spans="1:11" s="5" customFormat="1" x14ac:dyDescent="0.2">
      <c r="A29" s="30" t="s">
        <v>55</v>
      </c>
      <c r="B29" s="30" t="s">
        <v>56</v>
      </c>
      <c r="C29" s="26">
        <v>2643.21</v>
      </c>
      <c r="D29" s="26">
        <v>3964.69</v>
      </c>
      <c r="E29" s="26">
        <f t="shared" si="0"/>
        <v>6607.9</v>
      </c>
      <c r="G29" s="26"/>
      <c r="H29" s="26"/>
      <c r="I29" s="26">
        <v>240</v>
      </c>
      <c r="J29" s="26"/>
      <c r="K29" s="27">
        <f t="shared" si="1"/>
        <v>6847.9</v>
      </c>
    </row>
    <row r="30" spans="1:11" s="5" customFormat="1" x14ac:dyDescent="0.2">
      <c r="A30" s="30" t="s">
        <v>36</v>
      </c>
      <c r="B30" s="30" t="s">
        <v>56</v>
      </c>
      <c r="C30" s="26">
        <v>2643.21</v>
      </c>
      <c r="D30" s="26"/>
      <c r="E30" s="26">
        <f t="shared" si="0"/>
        <v>2643.21</v>
      </c>
      <c r="G30" s="26"/>
      <c r="H30" s="26"/>
      <c r="I30" s="26">
        <v>240</v>
      </c>
      <c r="J30" s="26"/>
      <c r="K30" s="27">
        <f t="shared" si="1"/>
        <v>2883.21</v>
      </c>
    </row>
    <row r="31" spans="1:11" s="5" customFormat="1" x14ac:dyDescent="0.2">
      <c r="A31" s="30" t="s">
        <v>49</v>
      </c>
      <c r="B31" s="30" t="s">
        <v>57</v>
      </c>
      <c r="C31" s="26">
        <v>2643.21</v>
      </c>
      <c r="D31" s="26"/>
      <c r="E31" s="26">
        <f t="shared" si="0"/>
        <v>2643.21</v>
      </c>
      <c r="G31" s="26"/>
      <c r="H31" s="26"/>
      <c r="I31" s="26">
        <v>240</v>
      </c>
      <c r="J31" s="26"/>
      <c r="K31" s="27">
        <f t="shared" si="1"/>
        <v>2883.21</v>
      </c>
    </row>
    <row r="32" spans="1:11" s="5" customFormat="1" x14ac:dyDescent="0.2">
      <c r="A32" s="30" t="s">
        <v>58</v>
      </c>
      <c r="B32" s="30" t="s">
        <v>59</v>
      </c>
      <c r="C32" s="26">
        <v>2643.21</v>
      </c>
      <c r="D32" s="26"/>
      <c r="E32" s="26">
        <f t="shared" si="0"/>
        <v>2643.21</v>
      </c>
      <c r="G32" s="26"/>
      <c r="H32" s="26"/>
      <c r="I32" s="26">
        <v>240</v>
      </c>
      <c r="J32" s="26"/>
      <c r="K32" s="27">
        <f t="shared" si="1"/>
        <v>2883.21</v>
      </c>
    </row>
    <row r="33" spans="1:11" s="5" customFormat="1" x14ac:dyDescent="0.2">
      <c r="A33" s="30" t="s">
        <v>47</v>
      </c>
      <c r="B33" s="30" t="s">
        <v>60</v>
      </c>
      <c r="C33" s="26">
        <v>2643.21</v>
      </c>
      <c r="D33" s="26"/>
      <c r="E33" s="26">
        <f t="shared" si="0"/>
        <v>2643.21</v>
      </c>
      <c r="G33" s="26"/>
      <c r="H33" s="26"/>
      <c r="I33" s="26">
        <v>240</v>
      </c>
      <c r="J33" s="26"/>
      <c r="K33" s="27">
        <f t="shared" si="1"/>
        <v>2883.21</v>
      </c>
    </row>
    <row r="34" spans="1:11" s="5" customFormat="1" x14ac:dyDescent="0.2">
      <c r="A34" s="30" t="s">
        <v>61</v>
      </c>
      <c r="B34" s="30" t="s">
        <v>62</v>
      </c>
      <c r="C34" s="26">
        <v>2643.21</v>
      </c>
      <c r="D34" s="26"/>
      <c r="E34" s="26">
        <f t="shared" si="0"/>
        <v>2643.21</v>
      </c>
      <c r="G34" s="26"/>
      <c r="H34" s="26"/>
      <c r="I34" s="26"/>
      <c r="J34" s="26"/>
      <c r="K34" s="27">
        <f t="shared" si="1"/>
        <v>2643.21</v>
      </c>
    </row>
    <row r="35" spans="1:11" s="5" customFormat="1" x14ac:dyDescent="0.2">
      <c r="A35" s="30" t="s">
        <v>63</v>
      </c>
      <c r="B35" s="30" t="s">
        <v>64</v>
      </c>
      <c r="C35" s="26">
        <v>2643.21</v>
      </c>
      <c r="D35" s="26"/>
      <c r="E35" s="26">
        <f t="shared" si="0"/>
        <v>2643.21</v>
      </c>
      <c r="G35" s="26"/>
      <c r="H35" s="26"/>
      <c r="I35" s="26"/>
      <c r="J35" s="26"/>
      <c r="K35" s="27">
        <f t="shared" si="1"/>
        <v>2643.21</v>
      </c>
    </row>
    <row r="36" spans="1:11" s="5" customFormat="1" x14ac:dyDescent="0.2">
      <c r="A36" s="30" t="s">
        <v>58</v>
      </c>
      <c r="B36" s="30" t="s">
        <v>65</v>
      </c>
      <c r="C36" s="26">
        <v>2643.21</v>
      </c>
      <c r="D36" s="26"/>
      <c r="E36" s="26">
        <f t="shared" si="0"/>
        <v>2643.21</v>
      </c>
      <c r="G36" s="26"/>
      <c r="H36" s="26"/>
      <c r="I36" s="26"/>
      <c r="J36" s="26"/>
      <c r="K36" s="27">
        <f t="shared" si="1"/>
        <v>2643.21</v>
      </c>
    </row>
    <row r="37" spans="1:11" s="5" customFormat="1" x14ac:dyDescent="0.2">
      <c r="A37" s="30" t="s">
        <v>47</v>
      </c>
      <c r="B37" s="30" t="s">
        <v>66</v>
      </c>
      <c r="C37" s="26">
        <v>2643.21</v>
      </c>
      <c r="D37" s="26"/>
      <c r="E37" s="26">
        <f t="shared" si="0"/>
        <v>2643.21</v>
      </c>
      <c r="G37" s="26"/>
      <c r="H37" s="26"/>
      <c r="I37" s="26">
        <v>120</v>
      </c>
      <c r="J37" s="26"/>
      <c r="K37" s="27">
        <f t="shared" si="1"/>
        <v>2763.21</v>
      </c>
    </row>
    <row r="38" spans="1:11" s="5" customFormat="1" x14ac:dyDescent="0.2">
      <c r="A38" s="30" t="s">
        <v>67</v>
      </c>
      <c r="B38" s="30" t="s">
        <v>68</v>
      </c>
      <c r="C38" s="26">
        <v>2643.21</v>
      </c>
      <c r="D38" s="26"/>
      <c r="E38" s="26">
        <f t="shared" si="0"/>
        <v>2643.21</v>
      </c>
      <c r="G38" s="26"/>
      <c r="H38" s="26"/>
      <c r="I38" s="26"/>
      <c r="J38" s="26"/>
      <c r="K38" s="27">
        <f t="shared" si="1"/>
        <v>2643.21</v>
      </c>
    </row>
    <row r="39" spans="1:11" s="5" customFormat="1" ht="13.5" thickBot="1" x14ac:dyDescent="0.25">
      <c r="A39" s="31"/>
      <c r="B39" s="31"/>
      <c r="C39" s="32">
        <f>SUM(C4:C38)</f>
        <v>90726.620000000054</v>
      </c>
      <c r="D39" s="32">
        <f>SUM(D4:D38)</f>
        <v>33739.590000000004</v>
      </c>
      <c r="E39" s="32">
        <f t="shared" si="0"/>
        <v>124466.21000000005</v>
      </c>
      <c r="G39" s="32">
        <f>SUM(G4:G38)</f>
        <v>0</v>
      </c>
      <c r="H39" s="32">
        <f>SUM(H4:H38)</f>
        <v>0</v>
      </c>
      <c r="I39" s="32">
        <f>SUM(I4:I38)</f>
        <v>5813.76</v>
      </c>
      <c r="J39" s="32">
        <f>SUM(J4:J38)</f>
        <v>1202.42</v>
      </c>
      <c r="K39" s="33">
        <f>SUM(K4:K38)</f>
        <v>131482.39000000007</v>
      </c>
    </row>
    <row r="40" spans="1:11" s="5" customFormat="1" x14ac:dyDescent="0.2">
      <c r="A40" s="34"/>
      <c r="B40" s="34"/>
      <c r="C40" s="35"/>
      <c r="D40" s="36"/>
      <c r="E40" s="37"/>
      <c r="G40" s="36"/>
      <c r="H40" s="36"/>
      <c r="I40" s="36"/>
      <c r="J40" s="36"/>
    </row>
    <row r="41" spans="1:11" x14ac:dyDescent="0.2">
      <c r="A41" s="5"/>
      <c r="B41" s="5"/>
      <c r="C41" s="38"/>
      <c r="D41" s="39"/>
      <c r="E41" s="5"/>
      <c r="F41" s="5"/>
      <c r="G41" s="40"/>
      <c r="H41" s="41"/>
      <c r="I41" s="42"/>
      <c r="J41" s="43"/>
      <c r="K41" s="44"/>
    </row>
    <row r="42" spans="1:11" x14ac:dyDescent="0.2">
      <c r="A42" s="5"/>
      <c r="B42" s="5"/>
      <c r="C42" s="45"/>
      <c r="D42" s="5"/>
      <c r="E42" s="5"/>
      <c r="F42" s="5"/>
      <c r="G42" s="46"/>
      <c r="H42" s="44"/>
      <c r="I42" s="44"/>
      <c r="J42" s="41"/>
      <c r="K42" s="44"/>
    </row>
    <row r="43" spans="1:11" x14ac:dyDescent="0.2">
      <c r="A43" s="5"/>
      <c r="B43" s="5"/>
      <c r="C43" s="45"/>
      <c r="D43" s="5"/>
      <c r="E43" s="5"/>
      <c r="F43" s="5"/>
      <c r="G43" s="47"/>
      <c r="H43" s="44"/>
      <c r="I43" s="44"/>
      <c r="J43" s="48"/>
      <c r="K43" s="44"/>
    </row>
    <row r="44" spans="1:11" x14ac:dyDescent="0.2">
      <c r="A44"/>
      <c r="C44" s="5"/>
      <c r="D44" s="5"/>
      <c r="E44" s="5"/>
      <c r="F44" s="5"/>
      <c r="G44" s="49"/>
      <c r="H44" s="44"/>
      <c r="I44" s="44"/>
      <c r="J44" s="50"/>
      <c r="K44" s="44"/>
    </row>
    <row r="45" spans="1:11" x14ac:dyDescent="0.2">
      <c r="A45"/>
      <c r="C45" s="5"/>
      <c r="D45" s="5"/>
      <c r="E45" s="5"/>
      <c r="F45" s="5"/>
      <c r="G45" s="51"/>
      <c r="H45" s="52"/>
      <c r="I45" s="44"/>
      <c r="J45" s="44"/>
      <c r="K45" s="44"/>
    </row>
    <row r="46" spans="1:11" x14ac:dyDescent="0.2">
      <c r="A46"/>
      <c r="C46" s="5"/>
      <c r="D46" s="5"/>
      <c r="E46" s="5"/>
      <c r="F46" s="5"/>
      <c r="G46" s="44"/>
      <c r="H46" s="44"/>
      <c r="I46" s="44"/>
      <c r="J46" s="44"/>
      <c r="K46" s="44"/>
    </row>
    <row r="47" spans="1:11" x14ac:dyDescent="0.2">
      <c r="A47"/>
      <c r="G47" s="44"/>
      <c r="H47" s="44"/>
      <c r="I47" s="44"/>
      <c r="J47" s="44"/>
      <c r="K47" s="44"/>
    </row>
    <row r="48" spans="1:11" x14ac:dyDescent="0.2">
      <c r="G48" s="44"/>
      <c r="H48" s="44"/>
      <c r="I48" s="44"/>
      <c r="J48" s="44"/>
      <c r="K48" s="44"/>
    </row>
    <row r="49" spans="7:11" x14ac:dyDescent="0.2">
      <c r="G49" s="44"/>
      <c r="H49" s="44"/>
      <c r="I49" s="44"/>
      <c r="J49" s="44"/>
      <c r="K49" s="44"/>
    </row>
  </sheetData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Wilson</dc:creator>
  <cp:lastModifiedBy>Helen Wilson</cp:lastModifiedBy>
  <dcterms:created xsi:type="dcterms:W3CDTF">2021-04-22T10:31:32Z</dcterms:created>
  <dcterms:modified xsi:type="dcterms:W3CDTF">2021-04-22T10:32:19Z</dcterms:modified>
</cp:coreProperties>
</file>